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Usługi leśne 2025\Załączniki do  SWZ\Zał. nr 1 - Formularze ofertowe\"/>
    </mc:Choice>
  </mc:AlternateContent>
  <bookViews>
    <workbookView xWindow="2736" yWindow="2736" windowWidth="2301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53" i="1" l="1"/>
  <c r="L86" i="1" l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K53" i="1"/>
  <c r="L53" i="1" s="1"/>
  <c r="L52" i="1"/>
  <c r="K52" i="1"/>
  <c r="I52" i="1"/>
  <c r="L47" i="1"/>
  <c r="K47" i="1"/>
  <c r="I47" i="1"/>
  <c r="L42" i="1"/>
  <c r="K42" i="1"/>
  <c r="I42" i="1"/>
  <c r="L37" i="1"/>
  <c r="K37" i="1"/>
  <c r="I37" i="1"/>
  <c r="I32" i="1"/>
  <c r="F88" i="1" s="1"/>
  <c r="K32" i="1" l="1"/>
  <c r="L32" i="1" s="1"/>
  <c r="F89" i="1" s="1"/>
  <c r="B26" i="1" s="1"/>
</calcChain>
</file>

<file path=xl/sharedStrings.xml><?xml version="1.0" encoding="utf-8"?>
<sst xmlns="http://schemas.openxmlformats.org/spreadsheetml/2006/main" count="248" uniqueCount="149">
  <si>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</si>
  <si>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</si>
  <si>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</si>
  <si>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</si>
  <si>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</si>
  <si>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</si>
  <si>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</si>
  <si>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</si>
  <si>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</si>
  <si>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</si>
  <si>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</si>
  <si>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</si>
  <si>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</si>
  <si>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</si>
  <si>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</si>
  <si>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</si>
  <si>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</si>
  <si>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</si>
  <si>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20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</si>
  <si>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</si>
  <si>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</si>
  <si>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</si>
  <si>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</si>
  <si>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</si>
  <si>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(teren równy lub falisty)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</si>
  <si>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</si>
  <si>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</si>
  <si>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</si>
  <si>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</si>
  <si>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</si>
  <si>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</si>
  <si>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</si>
  <si>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66</t>
  </si>
  <si>
    <t>PRZ-TALSA</t>
  </si>
  <si>
    <t>Przekopanie gleby na talerzach w miejscu sadzenia</t>
  </si>
  <si>
    <t xml:space="preserve"> 74</t>
  </si>
  <si>
    <t>WYK-PA5CZ</t>
  </si>
  <si>
    <t>Wyorywanie bruzd pługiem leśnym na pow. do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</si>
  <si>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</si>
  <si>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</si>
  <si>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</si>
  <si>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</si>
  <si>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</si>
  <si>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</si>
  <si>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</si>
  <si>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</si>
  <si>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</si>
  <si>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</si>
  <si>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</si>
  <si>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</si>
  <si>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</si>
  <si>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</si>
  <si>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</si>
  <si>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</si>
  <si>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</si>
  <si>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</si>
  <si>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</si>
  <si>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</si>
  <si>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</si>
  <si>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</si>
  <si>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</si>
  <si>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</si>
  <si>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</si>
  <si>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</si>
  <si>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</si>
  <si>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</si>
  <si>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</si>
  <si>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</si>
  <si>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</si>
  <si>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</si>
  <si>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</si>
  <si>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</si>
  <si>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</si>
  <si>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</si>
  <si>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</si>
  <si>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</si>
  <si>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</si>
  <si>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</si>
  <si>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</si>
  <si>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</si>
  <si>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</si>
  <si>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</si>
  <si>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</si>
  <si>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</si>
  <si>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</si>
  <si>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</si>
  <si>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</si>
  <si>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</si>
  <si>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</si>
  <si>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</si>
  <si>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</si>
  <si>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</si>
  <si>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</si>
  <si>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</si>
  <si>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</si>
  <si>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</si>
  <si>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</si>
  <si>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</si>
  <si>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</si>
  <si>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</si>
  <si>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</si>
  <si>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</si>
  <si>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</si>
  <si>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</si>
  <si>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</si>
  <si>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</si>
  <si>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</si>
  <si>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</si>
  <si>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</si>
  <si>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</si>
  <si>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</si>
  <si>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</si>
  <si>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</si>
  <si>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</si>
  <si>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</si>
  <si>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</si>
  <si>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</si>
  <si>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</si>
  <si>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</si>
  <si>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</si>
  <si>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</si>
  <si>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</si>
  <si>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</si>
  <si>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</si>
  <si>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</si>
  <si>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</si>
  <si>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</si>
  <si>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</si>
  <si>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</si>
  <si>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</si>
  <si>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</si>
  <si>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</si>
  <si>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</si>
  <si>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</si>
  <si>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</si>
  <si>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</si>
  <si>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</si>
  <si>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</si>
  <si>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</si>
  <si>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</si>
  <si>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</si>
  <si>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</si>
  <si>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</si>
  <si>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</si>
  <si>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</si>
  <si>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</si>
  <si>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89-421 Runowo Krajeńskie; Runowo Krajeńskie 55         </t>
  </si>
  <si>
    <r>
      <t xml:space="preserve">Odpowiadając na ogłoszenie o przetargu nieograniczonym na „Wykonywanie usług z zakresu gospodarki leśnej na terenie Nadleśnictwa Runowo w roku 2025''  składamy niniejszym ofertę na </t>
    </r>
    <r>
      <rPr>
        <b/>
        <sz val="11"/>
        <color rgb="FF333333"/>
        <rFont val="Arial"/>
        <family val="2"/>
        <charset val="238"/>
      </rPr>
      <t>Pakiet 3</t>
    </r>
    <r>
      <rPr>
        <sz val="11"/>
        <color rgb="FF333333"/>
        <rFont val="Arial"/>
      </rPr>
      <t xml:space="preserve"> tego zamówienia:</t>
    </r>
  </si>
  <si>
    <t>Znak spr. S.270.4.1.2024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</si>
</sst>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7"/>
  <sheetViews>
    <sheetView tabSelected="1" workbookViewId="0">
      <selection activeCell="C27" sqref="C2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5">
      <c r="B2" s="11" t="s">
        <v>148</v>
      </c>
      <c r="I2" s="40" t="s">
        <v>121</v>
      </c>
      <c r="J2" s="40"/>
      <c r="K2" s="40"/>
      <c r="L2" s="40"/>
      <c r="M2" s="40"/>
      <c r="N2" s="40"/>
      <c r="O2" s="40"/>
    </row>
    <row r="3" spans="2:15" s="1" customFormat="1" ht="28.65" customHeight="1" x14ac:dyDescent="0.2">
      <c r="B3" s="12"/>
      <c r="C3" s="12"/>
      <c r="D3" s="12"/>
      <c r="E3" s="12"/>
    </row>
    <row r="4" spans="2:15" s="1" customFormat="1" ht="2.7" customHeight="1" x14ac:dyDescent="0.2">
      <c r="B4" s="19"/>
      <c r="C4" s="19"/>
      <c r="D4" s="19"/>
    </row>
    <row r="5" spans="2:15" s="1" customFormat="1" ht="28.65" customHeight="1" x14ac:dyDescent="0.2">
      <c r="B5" s="12"/>
      <c r="C5" s="12"/>
      <c r="D5" s="12"/>
      <c r="E5" s="12"/>
    </row>
    <row r="6" spans="2:15" s="1" customFormat="1" ht="2.7" customHeight="1" x14ac:dyDescent="0.2">
      <c r="B6" s="19"/>
      <c r="C6" s="19"/>
      <c r="D6" s="19"/>
    </row>
    <row r="7" spans="2:15" s="1" customFormat="1" ht="28.65" customHeight="1" x14ac:dyDescent="0.2">
      <c r="B7" s="12"/>
      <c r="C7" s="12"/>
      <c r="D7" s="12"/>
      <c r="E7" s="12"/>
    </row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" customHeight="1" x14ac:dyDescent="0.2">
      <c r="B10" s="22" t="s">
        <v>122</v>
      </c>
      <c r="C10" s="22"/>
      <c r="D10" s="22"/>
    </row>
    <row r="11" spans="2:15" s="1" customFormat="1" ht="12.15" customHeight="1" x14ac:dyDescent="0.2">
      <c r="B11" s="22"/>
      <c r="C11" s="22"/>
      <c r="D11" s="22"/>
      <c r="G11" s="21" t="s">
        <v>123</v>
      </c>
      <c r="H11" s="21"/>
      <c r="I11" s="21"/>
      <c r="J11" s="21"/>
      <c r="K11" s="21"/>
      <c r="L11" s="21"/>
      <c r="M11" s="21"/>
      <c r="N11" s="21"/>
    </row>
    <row r="12" spans="2:15" s="1" customFormat="1" ht="7.95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0" t="s">
        <v>124</v>
      </c>
      <c r="F14" s="20"/>
      <c r="G14" s="20"/>
    </row>
    <row r="15" spans="2:15" s="1" customFormat="1" ht="43.2" customHeight="1" x14ac:dyDescent="0.2"/>
    <row r="16" spans="2:15" s="1" customFormat="1" ht="20.85" customHeight="1" x14ac:dyDescent="0.2">
      <c r="B16" s="15" t="s">
        <v>125</v>
      </c>
      <c r="C16" s="15"/>
      <c r="D16" s="15"/>
      <c r="E16" s="15"/>
      <c r="F16" s="15"/>
      <c r="G16" s="15"/>
      <c r="H16" s="15"/>
      <c r="I16" s="15"/>
    </row>
    <row r="17" spans="2:13" s="1" customFormat="1" ht="2.7" customHeight="1" x14ac:dyDescent="0.2"/>
    <row r="18" spans="2:13" s="1" customFormat="1" ht="20.85" customHeight="1" x14ac:dyDescent="0.2">
      <c r="B18" s="15" t="s">
        <v>126</v>
      </c>
      <c r="C18" s="15"/>
      <c r="D18" s="15"/>
      <c r="E18" s="15"/>
      <c r="F18" s="15"/>
      <c r="G18" s="15"/>
      <c r="H18" s="15"/>
      <c r="I18" s="15"/>
    </row>
    <row r="19" spans="2:13" s="1" customFormat="1" ht="2.7" customHeight="1" x14ac:dyDescent="0.2"/>
    <row r="20" spans="2:13" s="1" customFormat="1" ht="20.85" customHeight="1" x14ac:dyDescent="0.2">
      <c r="B20" s="15" t="s">
        <v>127</v>
      </c>
      <c r="C20" s="15"/>
      <c r="D20" s="15"/>
      <c r="E20" s="15"/>
      <c r="F20" s="15"/>
      <c r="G20" s="15"/>
      <c r="H20" s="15"/>
      <c r="I20" s="15"/>
    </row>
    <row r="21" spans="2:13" s="1" customFormat="1" ht="2.7" customHeight="1" x14ac:dyDescent="0.2"/>
    <row r="22" spans="2:13" s="1" customFormat="1" ht="20.85" customHeight="1" x14ac:dyDescent="0.2">
      <c r="B22" s="15" t="s">
        <v>146</v>
      </c>
      <c r="C22" s="15"/>
      <c r="D22" s="15"/>
      <c r="E22" s="15"/>
      <c r="F22" s="15"/>
      <c r="G22" s="15"/>
      <c r="H22" s="15"/>
      <c r="I22" s="15"/>
    </row>
    <row r="23" spans="2:13" s="1" customFormat="1" ht="34.65" customHeight="1" x14ac:dyDescent="0.2"/>
    <row r="24" spans="2:13" s="1" customFormat="1" ht="50.1" customHeight="1" x14ac:dyDescent="0.2">
      <c r="B24" s="34" t="s">
        <v>147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7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5" t="s">
        <v>128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10</v>
      </c>
      <c r="M31" s="23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775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15" customHeight="1" x14ac:dyDescent="0.2"/>
    <row r="34" spans="2:13" s="1" customFormat="1" ht="18.149999999999999" customHeight="1" x14ac:dyDescent="0.2">
      <c r="B34" s="15" t="s">
        <v>129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3" t="s">
        <v>10</v>
      </c>
      <c r="M36" s="23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3652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3.15" customHeight="1" x14ac:dyDescent="0.2"/>
    <row r="39" spans="2:13" s="1" customFormat="1" ht="18.149999999999999" customHeight="1" x14ac:dyDescent="0.2">
      <c r="B39" s="15" t="s">
        <v>130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3" t="s">
        <v>10</v>
      </c>
      <c r="M41" s="23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318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3">
        <f>ROUND(I42+ K42,2)</f>
        <v>0</v>
      </c>
      <c r="M42" s="14"/>
    </row>
    <row r="43" spans="2:13" s="1" customFormat="1" ht="3.15" customHeight="1" x14ac:dyDescent="0.2"/>
    <row r="44" spans="2:13" s="1" customFormat="1" ht="18.149999999999999" customHeight="1" x14ac:dyDescent="0.2">
      <c r="B44" s="15" t="s">
        <v>131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3" t="s">
        <v>10</v>
      </c>
      <c r="M46" s="23"/>
    </row>
    <row r="47" spans="2:13" s="1" customFormat="1" ht="19.649999999999999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622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3">
        <f>ROUND(I47+ K47,2)</f>
        <v>0</v>
      </c>
      <c r="M47" s="14"/>
    </row>
    <row r="48" spans="2:13" s="1" customFormat="1" ht="3.15" customHeight="1" x14ac:dyDescent="0.2"/>
    <row r="49" spans="2:13" s="1" customFormat="1" ht="18.149999999999999" customHeight="1" x14ac:dyDescent="0.2">
      <c r="B49" s="15" t="s">
        <v>132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3" t="s">
        <v>10</v>
      </c>
      <c r="M51" s="23"/>
    </row>
    <row r="52" spans="2:13" s="1" customFormat="1" ht="19.649999999999999" customHeight="1" x14ac:dyDescent="0.2">
      <c r="B52" s="5">
        <v>5</v>
      </c>
      <c r="C52" s="6" t="s">
        <v>15</v>
      </c>
      <c r="D52" s="6" t="s">
        <v>16</v>
      </c>
      <c r="E52" s="7" t="s">
        <v>17</v>
      </c>
      <c r="F52" s="6" t="s">
        <v>14</v>
      </c>
      <c r="G52" s="8">
        <v>360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3">
        <f>ROUND(I52+ K52,2)</f>
        <v>0</v>
      </c>
      <c r="M52" s="14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218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3">
        <f>ROUND(I53+ K53,2)</f>
        <v>0</v>
      </c>
      <c r="M53" s="14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3" t="s">
        <v>10</v>
      </c>
      <c r="M55" s="23"/>
    </row>
    <row r="56" spans="2:13" s="1" customFormat="1" ht="19.649999999999999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8.42</v>
      </c>
      <c r="H56" s="10">
        <v>0</v>
      </c>
      <c r="I56" s="9">
        <f t="shared" ref="I56:I86" si="0">ROUND(G56* H56,2)</f>
        <v>0</v>
      </c>
      <c r="J56" s="5">
        <v>8</v>
      </c>
      <c r="K56" s="9">
        <f t="shared" ref="K56:K86" si="1">ROUND(I56* J56/100,2)</f>
        <v>0</v>
      </c>
      <c r="L56" s="13">
        <f t="shared" ref="L56:L86" si="2">ROUND(I56+ K56,2)</f>
        <v>0</v>
      </c>
      <c r="M56" s="14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7.92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4.16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6.16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11.71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28.65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59.76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14</v>
      </c>
      <c r="G63" s="8">
        <v>48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0.36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38.840000000000003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59.28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28.65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4.7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12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19.64999999999999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110.48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38</v>
      </c>
      <c r="G70" s="8">
        <v>2.78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28.65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4.5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28.65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20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28.65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22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7.03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649999999999999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8">
        <v>50.53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28.65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21</v>
      </c>
      <c r="G76" s="8">
        <v>5.22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3">
        <f t="shared" si="2"/>
        <v>0</v>
      </c>
      <c r="M76" s="14"/>
    </row>
    <row r="77" spans="2:13" s="1" customFormat="1" ht="19.649999999999999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87</v>
      </c>
      <c r="G77" s="8">
        <v>67.930000000000007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3">
        <f t="shared" si="2"/>
        <v>0</v>
      </c>
      <c r="M77" s="14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87</v>
      </c>
      <c r="G78" s="8">
        <v>36.86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3">
        <f t="shared" si="2"/>
        <v>0</v>
      </c>
      <c r="M78" s="14"/>
    </row>
    <row r="79" spans="2:13" s="1" customFormat="1" ht="19.64999999999999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70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3">
        <f t="shared" si="2"/>
        <v>0</v>
      </c>
      <c r="M79" s="14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198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3">
        <f t="shared" si="2"/>
        <v>0</v>
      </c>
      <c r="M80" s="14"/>
    </row>
    <row r="81" spans="2:14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94</v>
      </c>
      <c r="G81" s="8">
        <v>180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3">
        <f t="shared" si="2"/>
        <v>0</v>
      </c>
      <c r="M81" s="14"/>
    </row>
    <row r="82" spans="2:14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101</v>
      </c>
      <c r="F82" s="6" t="s">
        <v>94</v>
      </c>
      <c r="G82" s="8">
        <v>679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3">
        <f t="shared" si="2"/>
        <v>0</v>
      </c>
      <c r="M82" s="14"/>
    </row>
    <row r="83" spans="2:14" s="1" customFormat="1" ht="19.649999999999999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94</v>
      </c>
      <c r="G83" s="8">
        <v>15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3">
        <f t="shared" si="2"/>
        <v>0</v>
      </c>
      <c r="M83" s="14"/>
    </row>
    <row r="84" spans="2:14" s="1" customFormat="1" ht="19.649999999999999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94</v>
      </c>
      <c r="G84" s="8">
        <v>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3">
        <f t="shared" si="2"/>
        <v>0</v>
      </c>
      <c r="M84" s="14"/>
    </row>
    <row r="85" spans="2:14" s="1" customFormat="1" ht="19.649999999999999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94</v>
      </c>
      <c r="G85" s="8">
        <v>37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3">
        <f t="shared" si="2"/>
        <v>0</v>
      </c>
      <c r="M85" s="14"/>
    </row>
    <row r="86" spans="2:14" s="1" customFormat="1" ht="19.649999999999999" customHeight="1" x14ac:dyDescent="0.2">
      <c r="B86" s="5">
        <v>37</v>
      </c>
      <c r="C86" s="6" t="s">
        <v>113</v>
      </c>
      <c r="D86" s="6" t="s">
        <v>114</v>
      </c>
      <c r="E86" s="7" t="s">
        <v>112</v>
      </c>
      <c r="F86" s="6" t="s">
        <v>94</v>
      </c>
      <c r="G86" s="8">
        <v>68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3">
        <f t="shared" si="2"/>
        <v>0</v>
      </c>
      <c r="M86" s="14"/>
    </row>
    <row r="87" spans="2:14" s="1" customFormat="1" ht="55.95" customHeight="1" x14ac:dyDescent="0.2"/>
    <row r="88" spans="2:14" s="1" customFormat="1" ht="21.45" customHeight="1" x14ac:dyDescent="0.2">
      <c r="B88" s="37" t="s">
        <v>115</v>
      </c>
      <c r="C88" s="37"/>
      <c r="D88" s="37"/>
      <c r="E88" s="37"/>
      <c r="F88" s="16">
        <f>ROUND(I32+I37+I42+I47+I52+I53+I56+I57+I58+I59+I60+I61+I62+I63+I64+I65+I66+I67+I68+I69+I70+I71+I72+I73+I74+I75+I76+I77+I78+I79+I80+I81+I82+I83+I84+I85+I86,2)</f>
        <v>0</v>
      </c>
      <c r="G88" s="17"/>
      <c r="H88" s="17"/>
      <c r="I88" s="17"/>
      <c r="J88" s="17"/>
      <c r="K88" s="17"/>
      <c r="L88" s="17"/>
      <c r="M88" s="18"/>
    </row>
    <row r="89" spans="2:14" s="1" customFormat="1" ht="21.45" customHeight="1" x14ac:dyDescent="0.2">
      <c r="B89" s="37" t="s">
        <v>116</v>
      </c>
      <c r="C89" s="37"/>
      <c r="D89" s="37"/>
      <c r="E89" s="37"/>
      <c r="F89" s="24">
        <f>ROUND(L32+L37+L42+L47+L52+L53+L56+L57+L58+L59+L60+L61+L62+L63+L64+L65+L66+L67+L68+L69+L70+L71+L72+L73+L74+L75+L76+L77+L78+L79+L80+L81+L82+L83+L84+L85+L86,2)</f>
        <v>0</v>
      </c>
      <c r="G89" s="25"/>
      <c r="H89" s="25"/>
      <c r="I89" s="25"/>
      <c r="J89" s="25"/>
      <c r="K89" s="25"/>
      <c r="L89" s="25"/>
      <c r="M89" s="26"/>
    </row>
    <row r="90" spans="2:14" s="1" customFormat="1" ht="11.1" customHeight="1" x14ac:dyDescent="0.2"/>
    <row r="91" spans="2:14" s="1" customFormat="1" ht="80.099999999999994" customHeight="1" x14ac:dyDescent="0.2">
      <c r="B91" s="29" t="s">
        <v>133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</row>
    <row r="92" spans="2:14" s="1" customFormat="1" ht="2.7" customHeight="1" x14ac:dyDescent="0.2"/>
    <row r="93" spans="2:14" s="1" customFormat="1" ht="110.1" customHeight="1" x14ac:dyDescent="0.2">
      <c r="B93" s="29" t="s">
        <v>134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</row>
    <row r="94" spans="2:14" s="1" customFormat="1" ht="5.25" customHeight="1" x14ac:dyDescent="0.2"/>
    <row r="95" spans="2:14" s="1" customFormat="1" ht="110.1" customHeight="1" x14ac:dyDescent="0.2">
      <c r="B95" s="32" t="s">
        <v>135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5.25" customHeight="1" x14ac:dyDescent="0.2"/>
    <row r="97" spans="2:14" s="1" customFormat="1" ht="37.950000000000003" customHeight="1" x14ac:dyDescent="0.2">
      <c r="B97" s="31" t="s">
        <v>117</v>
      </c>
      <c r="C97" s="31"/>
      <c r="D97" s="31"/>
      <c r="E97" s="31"/>
      <c r="F97" s="27" t="s">
        <v>118</v>
      </c>
      <c r="G97" s="27"/>
      <c r="H97" s="27"/>
      <c r="I97" s="27"/>
      <c r="J97" s="27"/>
      <c r="K97" s="27"/>
      <c r="L97" s="27"/>
    </row>
    <row r="98" spans="2:14" s="1" customFormat="1" ht="28.65" customHeight="1" x14ac:dyDescent="0.2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</row>
    <row r="99" spans="2:14" s="1" customFormat="1" ht="28.65" customHeight="1" x14ac:dyDescent="0.2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2:14" s="1" customFormat="1" ht="28.65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2:14" s="1" customFormat="1" ht="28.65" customHeight="1" x14ac:dyDescent="0.2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2:14" s="1" customFormat="1" ht="2.7" customHeight="1" x14ac:dyDescent="0.2"/>
    <row r="103" spans="2:14" s="1" customFormat="1" ht="203.1" customHeight="1" x14ac:dyDescent="0.2">
      <c r="B103" s="29" t="s">
        <v>136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</row>
    <row r="104" spans="2:14" s="1" customFormat="1" ht="2.7" customHeight="1" x14ac:dyDescent="0.2"/>
    <row r="105" spans="2:14" s="1" customFormat="1" ht="36.9" customHeight="1" x14ac:dyDescent="0.2">
      <c r="B105" s="30" t="s">
        <v>137</v>
      </c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</row>
    <row r="106" spans="2:14" s="1" customFormat="1" ht="2.7" customHeight="1" x14ac:dyDescent="0.2"/>
    <row r="107" spans="2:14" s="1" customFormat="1" ht="37.950000000000003" customHeight="1" x14ac:dyDescent="0.2">
      <c r="B107" s="31" t="s">
        <v>119</v>
      </c>
      <c r="C107" s="31"/>
      <c r="D107" s="31"/>
      <c r="E107" s="31"/>
      <c r="F107" s="38" t="s">
        <v>120</v>
      </c>
      <c r="G107" s="38"/>
      <c r="H107" s="38"/>
      <c r="I107" s="38"/>
      <c r="J107" s="38"/>
      <c r="K107" s="38"/>
      <c r="L107" s="38"/>
    </row>
    <row r="108" spans="2:14" s="1" customFormat="1" ht="28.65" customHeight="1" x14ac:dyDescent="0.2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</row>
    <row r="109" spans="2:14" s="1" customFormat="1" ht="28.65" customHeight="1" x14ac:dyDescent="0.2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2:14" s="1" customFormat="1" ht="28.65" customHeight="1" x14ac:dyDescent="0.2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2:14" s="1" customFormat="1" ht="28.65" customHeight="1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4" s="1" customFormat="1" ht="2.7" customHeight="1" x14ac:dyDescent="0.2"/>
    <row r="113" spans="2:14" s="1" customFormat="1" ht="159.9" customHeight="1" x14ac:dyDescent="0.2">
      <c r="B113" s="29" t="s">
        <v>138</v>
      </c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</row>
    <row r="114" spans="2:14" s="1" customFormat="1" ht="2.7" customHeight="1" x14ac:dyDescent="0.2"/>
    <row r="115" spans="2:14" s="1" customFormat="1" ht="54.9" customHeight="1" x14ac:dyDescent="0.2">
      <c r="B115" s="29" t="s">
        <v>139</v>
      </c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</row>
    <row r="116" spans="2:14" s="1" customFormat="1" ht="2.7" customHeight="1" x14ac:dyDescent="0.2"/>
    <row r="117" spans="2:14" s="1" customFormat="1" ht="60" customHeight="1" x14ac:dyDescent="0.2">
      <c r="B117" s="32" t="s">
        <v>140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2.7" customHeight="1" x14ac:dyDescent="0.2"/>
    <row r="119" spans="2:14" s="1" customFormat="1" ht="48" customHeight="1" x14ac:dyDescent="0.2">
      <c r="B119" s="32" t="s">
        <v>141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2:14" s="1" customFormat="1" ht="2.7" customHeight="1" x14ac:dyDescent="0.2"/>
    <row r="121" spans="2:14" s="1" customFormat="1" ht="125.1" customHeight="1" x14ac:dyDescent="0.2">
      <c r="B121" s="29" t="s">
        <v>142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</row>
    <row r="122" spans="2:14" s="1" customFormat="1" ht="2.7" customHeight="1" x14ac:dyDescent="0.2"/>
    <row r="123" spans="2:14" s="1" customFormat="1" ht="84.9" customHeight="1" x14ac:dyDescent="0.2">
      <c r="B123" s="29" t="s">
        <v>143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</row>
    <row r="124" spans="2:14" s="1" customFormat="1" ht="86.85" customHeight="1" x14ac:dyDescent="0.2"/>
    <row r="125" spans="2:14" s="1" customFormat="1" ht="17.7" customHeight="1" x14ac:dyDescent="0.2">
      <c r="I125" s="39" t="s">
        <v>144</v>
      </c>
      <c r="J125" s="39"/>
    </row>
    <row r="126" spans="2:14" s="1" customFormat="1" ht="145.19999999999999" customHeight="1" x14ac:dyDescent="0.2"/>
    <row r="127" spans="2:14" s="1" customFormat="1" ht="81.599999999999994" customHeight="1" x14ac:dyDescent="0.2">
      <c r="B127" s="33" t="s">
        <v>145</v>
      </c>
      <c r="C127" s="33"/>
      <c r="D127" s="33"/>
      <c r="E127" s="33"/>
      <c r="F127" s="33"/>
      <c r="G127" s="33"/>
      <c r="H127" s="33"/>
      <c r="I127" s="33"/>
      <c r="J127" s="33"/>
    </row>
  </sheetData>
  <sheetProtection sheet="1" objects="1" scenarios="1"/>
  <mergeCells count="101">
    <mergeCell ref="L74:M74"/>
    <mergeCell ref="L75:M75"/>
    <mergeCell ref="L76:M76"/>
    <mergeCell ref="L77:M77"/>
    <mergeCell ref="L78:M78"/>
    <mergeCell ref="L84:M84"/>
    <mergeCell ref="L85:M85"/>
    <mergeCell ref="L86:M86"/>
    <mergeCell ref="L79:M79"/>
    <mergeCell ref="L80:M80"/>
    <mergeCell ref="L81:M81"/>
    <mergeCell ref="L82:M82"/>
    <mergeCell ref="L83:M83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21:N121"/>
    <mergeCell ref="B123:N123"/>
    <mergeCell ref="B127:J127"/>
    <mergeCell ref="B24:L24"/>
    <mergeCell ref="B26:L26"/>
    <mergeCell ref="B29:K29"/>
    <mergeCell ref="B34:K34"/>
    <mergeCell ref="B39:K39"/>
    <mergeCell ref="B88:E88"/>
    <mergeCell ref="B89:E89"/>
    <mergeCell ref="B91:N91"/>
    <mergeCell ref="B93:N93"/>
    <mergeCell ref="B95:N95"/>
    <mergeCell ref="B44:K44"/>
    <mergeCell ref="B49:K49"/>
    <mergeCell ref="F107:L107"/>
    <mergeCell ref="F108:L108"/>
    <mergeCell ref="F109:L109"/>
    <mergeCell ref="F110:L110"/>
    <mergeCell ref="F111:L111"/>
    <mergeCell ref="I125:J125"/>
    <mergeCell ref="L51:M51"/>
    <mergeCell ref="L52:M52"/>
    <mergeCell ref="L53:M53"/>
    <mergeCell ref="B107:E107"/>
    <mergeCell ref="B108:E108"/>
    <mergeCell ref="B109:E109"/>
    <mergeCell ref="B110:E110"/>
    <mergeCell ref="B111:E111"/>
    <mergeCell ref="B113:N113"/>
    <mergeCell ref="B115:N115"/>
    <mergeCell ref="B117:N117"/>
    <mergeCell ref="B119:N119"/>
    <mergeCell ref="F89:M89"/>
    <mergeCell ref="F97:L97"/>
    <mergeCell ref="F98:L98"/>
    <mergeCell ref="F99:L99"/>
    <mergeCell ref="B100:E100"/>
    <mergeCell ref="B101:E101"/>
    <mergeCell ref="B103:N103"/>
    <mergeCell ref="B105:N105"/>
    <mergeCell ref="B97:E97"/>
    <mergeCell ref="B98:E98"/>
    <mergeCell ref="B99:E99"/>
    <mergeCell ref="F100:L100"/>
    <mergeCell ref="F101:L101"/>
    <mergeCell ref="B3:E3"/>
    <mergeCell ref="B5:E5"/>
    <mergeCell ref="B7:E7"/>
    <mergeCell ref="L58:M58"/>
    <mergeCell ref="B16:I16"/>
    <mergeCell ref="B18:I18"/>
    <mergeCell ref="B20:I20"/>
    <mergeCell ref="B22:I22"/>
    <mergeCell ref="F88:M88"/>
    <mergeCell ref="B4:D4"/>
    <mergeCell ref="B6:D6"/>
    <mergeCell ref="B8:D8"/>
    <mergeCell ref="E14:G14"/>
    <mergeCell ref="G11:N12"/>
    <mergeCell ref="B10:D11"/>
    <mergeCell ref="L55:M55"/>
    <mergeCell ref="L56:M56"/>
    <mergeCell ref="L57:M57"/>
    <mergeCell ref="L59:M59"/>
    <mergeCell ref="L60:M60"/>
    <mergeCell ref="L61:M61"/>
    <mergeCell ref="L62:M62"/>
    <mergeCell ref="L63:M63"/>
    <mergeCell ref="L64:M6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2024-10-04T11:27:06Z</dcterms:created>
  <dcterms:modified xsi:type="dcterms:W3CDTF">2024-10-29T13:33:18Z</dcterms:modified>
</cp:coreProperties>
</file>